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J29" i="1" l="1"/>
  <c r="I29" i="1"/>
  <c r="K29" i="1" s="1"/>
  <c r="J28" i="1"/>
  <c r="I28" i="1"/>
  <c r="K28" i="1" s="1"/>
  <c r="J27" i="1"/>
  <c r="I27" i="1"/>
  <c r="K27" i="1" s="1"/>
  <c r="J26" i="1"/>
  <c r="I26" i="1"/>
  <c r="K26" i="1" s="1"/>
  <c r="J25" i="1"/>
  <c r="I25" i="1"/>
  <c r="K25" i="1" s="1"/>
  <c r="J24" i="1"/>
  <c r="I24" i="1"/>
  <c r="K24" i="1" s="1"/>
  <c r="J23" i="1"/>
  <c r="I23" i="1"/>
  <c r="K23" i="1" s="1"/>
  <c r="J22" i="1"/>
  <c r="I22" i="1"/>
  <c r="K22" i="1" s="1"/>
  <c r="J21" i="1"/>
  <c r="I21" i="1"/>
  <c r="K21" i="1" s="1"/>
  <c r="J20" i="1"/>
  <c r="I20" i="1"/>
  <c r="K20" i="1" s="1"/>
  <c r="J19" i="1"/>
  <c r="I19" i="1"/>
  <c r="K19" i="1" s="1"/>
  <c r="J18" i="1"/>
  <c r="I18" i="1"/>
  <c r="K18" i="1" s="1"/>
  <c r="J17" i="1"/>
  <c r="I17" i="1"/>
  <c r="K17" i="1" s="1"/>
  <c r="J16" i="1"/>
  <c r="I16" i="1"/>
  <c r="K16" i="1" s="1"/>
  <c r="J15" i="1"/>
  <c r="I15" i="1"/>
  <c r="K15" i="1" s="1"/>
  <c r="J14" i="1"/>
  <c r="I14" i="1"/>
  <c r="K14" i="1" s="1"/>
  <c r="J13" i="1"/>
  <c r="I13" i="1"/>
  <c r="K13" i="1" s="1"/>
  <c r="J12" i="1"/>
  <c r="I12" i="1"/>
  <c r="K12" i="1" s="1"/>
  <c r="J11" i="1"/>
  <c r="I11" i="1"/>
  <c r="K11" i="1" s="1"/>
  <c r="J10" i="1"/>
  <c r="I10" i="1"/>
  <c r="K10" i="1" s="1"/>
  <c r="J9" i="1"/>
  <c r="I9" i="1"/>
  <c r="K9" i="1" s="1"/>
  <c r="J8" i="1"/>
  <c r="I8" i="1"/>
  <c r="K8" i="1" s="1"/>
  <c r="J7" i="1"/>
  <c r="I7" i="1"/>
  <c r="K7" i="1" s="1"/>
  <c r="J6" i="1"/>
  <c r="I6" i="1"/>
  <c r="K6" i="1" s="1"/>
  <c r="J5" i="1"/>
  <c r="I5" i="1"/>
  <c r="K5" i="1" s="1"/>
  <c r="J4" i="1"/>
  <c r="I4" i="1"/>
  <c r="K4" i="1" s="1"/>
  <c r="J3" i="1"/>
  <c r="I3" i="1"/>
  <c r="K3" i="1" s="1"/>
</calcChain>
</file>

<file path=xl/sharedStrings.xml><?xml version="1.0" encoding="utf-8"?>
<sst xmlns="http://schemas.openxmlformats.org/spreadsheetml/2006/main" count="174" uniqueCount="79">
  <si>
    <t>10122012407</t>
  </si>
  <si>
    <t>10122013404</t>
  </si>
  <si>
    <t>10122011204</t>
  </si>
  <si>
    <t>10122010411</t>
  </si>
  <si>
    <t>10122013415</t>
  </si>
  <si>
    <t>10122013730</t>
  </si>
  <si>
    <t>10122012820</t>
  </si>
  <si>
    <t>10122011715</t>
  </si>
  <si>
    <t>10122011602</t>
  </si>
  <si>
    <t>10122012108</t>
  </si>
  <si>
    <t>苏日娜</t>
  </si>
  <si>
    <t>魏昕</t>
  </si>
  <si>
    <t>齐玲</t>
  </si>
  <si>
    <t>马环宇</t>
  </si>
  <si>
    <t>王璐</t>
  </si>
  <si>
    <t>陈政元</t>
  </si>
  <si>
    <t>秦立军</t>
  </si>
  <si>
    <t>乌云</t>
  </si>
  <si>
    <t>李望</t>
  </si>
  <si>
    <t>谷秋实</t>
  </si>
  <si>
    <t>10122021212</t>
  </si>
  <si>
    <t>10122020514</t>
  </si>
  <si>
    <t>10122020304</t>
  </si>
  <si>
    <t>10122021823</t>
  </si>
  <si>
    <t>10122022717</t>
  </si>
  <si>
    <t>10122014317</t>
  </si>
  <si>
    <t>10122022430</t>
  </si>
  <si>
    <t>10122014421</t>
  </si>
  <si>
    <t>刘贺</t>
  </si>
  <si>
    <t>王珊珊</t>
  </si>
  <si>
    <t>梁海燕</t>
  </si>
  <si>
    <t>包文芳</t>
  </si>
  <si>
    <t>包美洁</t>
  </si>
  <si>
    <t>张国斌</t>
  </si>
  <si>
    <t>田壮</t>
  </si>
  <si>
    <t>那日苏</t>
  </si>
  <si>
    <t>宋南毅</t>
  </si>
  <si>
    <t>施银龙</t>
  </si>
  <si>
    <t>闯振宇</t>
  </si>
  <si>
    <t>孙佳</t>
  </si>
  <si>
    <t>李子丹</t>
  </si>
  <si>
    <t>毕延成</t>
  </si>
  <si>
    <t>马艺桐</t>
  </si>
  <si>
    <t>李亚男</t>
  </si>
  <si>
    <t>10122031214</t>
  </si>
  <si>
    <t>10122032006</t>
  </si>
  <si>
    <t>10122030412</t>
  </si>
  <si>
    <t>10122031202</t>
  </si>
  <si>
    <t>10122030211</t>
  </si>
  <si>
    <t>10122032101</t>
  </si>
  <si>
    <t>10122030206</t>
  </si>
  <si>
    <t>杨培</t>
  </si>
  <si>
    <t>10122020530</t>
  </si>
  <si>
    <t>性别</t>
  </si>
  <si>
    <t>女</t>
  </si>
  <si>
    <t>男</t>
  </si>
  <si>
    <t>考  号</t>
    <phoneticPr fontId="1" type="noConversion"/>
  </si>
  <si>
    <t>报考部门</t>
    <phoneticPr fontId="1" type="noConversion"/>
  </si>
  <si>
    <t>报考职位</t>
    <phoneticPr fontId="1" type="noConversion"/>
  </si>
  <si>
    <t>兴安盟公安局</t>
    <phoneticPr fontId="1" type="noConversion"/>
  </si>
  <si>
    <t>岭南农垦分局</t>
    <phoneticPr fontId="1" type="noConversion"/>
  </si>
  <si>
    <t>03办公文秘及公安宣传</t>
    <phoneticPr fontId="1" type="noConversion"/>
  </si>
  <si>
    <t>02办公文秘及公安宣传</t>
    <phoneticPr fontId="1" type="noConversion"/>
  </si>
  <si>
    <t>01办公文秘及公安宣传</t>
    <phoneticPr fontId="1" type="noConversion"/>
  </si>
  <si>
    <t>姓名</t>
    <phoneticPr fontId="1" type="noConversion"/>
  </si>
  <si>
    <t>01办公文秘及公安宣传</t>
    <phoneticPr fontId="1" type="noConversion"/>
  </si>
  <si>
    <t>民族</t>
    <phoneticPr fontId="1" type="noConversion"/>
  </si>
  <si>
    <t>汉族</t>
  </si>
  <si>
    <t>蒙古族</t>
  </si>
  <si>
    <t>蒙古族</t>
    <phoneticPr fontId="1" type="noConversion"/>
  </si>
  <si>
    <t>笔试成绩</t>
    <phoneticPr fontId="1" type="noConversion"/>
  </si>
  <si>
    <t>面试成绩</t>
    <phoneticPr fontId="1" type="noConversion"/>
  </si>
  <si>
    <t>笔试
加权60%</t>
    <phoneticPr fontId="1" type="noConversion"/>
  </si>
  <si>
    <t>面试
加权40%</t>
    <phoneticPr fontId="1" type="noConversion"/>
  </si>
  <si>
    <t>总成绩</t>
    <phoneticPr fontId="1" type="noConversion"/>
  </si>
  <si>
    <t>名次</t>
    <phoneticPr fontId="1" type="noConversion"/>
  </si>
  <si>
    <t>2018年兴安盟公安局公开招聘警务辅助人员拟聘用人员名单</t>
    <phoneticPr fontId="1" type="noConversion"/>
  </si>
  <si>
    <t>其他少数民族</t>
    <phoneticPr fontId="1" type="noConversion"/>
  </si>
  <si>
    <t>其他少数民族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</si>
</sst>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  <scheme val="major"/>
    </font>
    <font>
      <b/>
      <sz val="20"/>
      <color indexed="8"/>
      <name val="宋体"/>
      <family val="3"/>
      <charset val="134"/>
    </font>
    <font>
      <sz val="2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zoomScaleNormal="100" workbookViewId="0">
      <selection activeCell="K3" sqref="K3:K29"/>
    </sheetView>
  </sheetViews>
  <sheetFormatPr defaultRowHeight="20.100000000000001" customHeight="1" x14ac:dyDescent="0.15"/>
  <cols>
    <col min="1" max="1" width="7.5" style="1" customWidth="1"/>
    <col min="2" max="2" width="13.125" style="1" customWidth="1"/>
    <col min="3" max="3" width="6.25" style="1" customWidth="1"/>
    <col min="4" max="4" width="13.875" customWidth="1"/>
    <col min="5" max="5" width="15.625" style="1" customWidth="1"/>
    <col min="6" max="6" width="21.625" style="1" customWidth="1"/>
    <col min="7" max="7" width="8.25" style="1" customWidth="1"/>
    <col min="8" max="8" width="8" style="1" customWidth="1"/>
    <col min="9" max="9" width="8.375" style="1" customWidth="1"/>
    <col min="10" max="10" width="8.5" style="1" customWidth="1"/>
    <col min="11" max="11" width="8.375" style="1" customWidth="1"/>
    <col min="12" max="12" width="7.5" style="1" customWidth="1"/>
    <col min="13" max="16384" width="9" style="1"/>
  </cols>
  <sheetData>
    <row r="1" spans="1:12" s="9" customFormat="1" ht="41.25" customHeight="1" x14ac:dyDescent="0.3">
      <c r="A1" s="7" t="s">
        <v>76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4" x14ac:dyDescent="0.15">
      <c r="A2" s="2" t="s">
        <v>64</v>
      </c>
      <c r="B2" s="2" t="s">
        <v>56</v>
      </c>
      <c r="C2" s="2" t="s">
        <v>53</v>
      </c>
      <c r="D2" s="2" t="s">
        <v>66</v>
      </c>
      <c r="E2" s="2" t="s">
        <v>57</v>
      </c>
      <c r="F2" s="2" t="s">
        <v>58</v>
      </c>
      <c r="G2" s="2" t="s">
        <v>70</v>
      </c>
      <c r="H2" s="2" t="s">
        <v>71</v>
      </c>
      <c r="I2" s="3" t="s">
        <v>72</v>
      </c>
      <c r="J2" s="3" t="s">
        <v>73</v>
      </c>
      <c r="K2" s="2" t="s">
        <v>74</v>
      </c>
      <c r="L2" s="2" t="s">
        <v>75</v>
      </c>
    </row>
    <row r="3" spans="1:12" s="6" customFormat="1" ht="15" customHeight="1" x14ac:dyDescent="0.15">
      <c r="A3" s="4" t="s">
        <v>16</v>
      </c>
      <c r="B3" s="5" t="s">
        <v>6</v>
      </c>
      <c r="C3" s="5" t="s">
        <v>55</v>
      </c>
      <c r="D3" s="5" t="s">
        <v>67</v>
      </c>
      <c r="E3" s="5" t="s">
        <v>59</v>
      </c>
      <c r="F3" s="5" t="s">
        <v>63</v>
      </c>
      <c r="G3" s="5">
        <v>86.15</v>
      </c>
      <c r="H3" s="5">
        <v>80.400000000000006</v>
      </c>
      <c r="I3" s="5">
        <f t="shared" ref="I3:I29" si="0">G3*0.6</f>
        <v>51.690000000000005</v>
      </c>
      <c r="J3" s="5">
        <f t="shared" ref="J3:J29" si="1">H3*0.4</f>
        <v>32.160000000000004</v>
      </c>
      <c r="K3" s="5">
        <f t="shared" ref="K3:K29" si="2">I3+J3</f>
        <v>83.850000000000009</v>
      </c>
      <c r="L3" s="5">
        <v>1</v>
      </c>
    </row>
    <row r="4" spans="1:12" s="6" customFormat="1" ht="15" customHeight="1" x14ac:dyDescent="0.15">
      <c r="A4" s="4" t="s">
        <v>18</v>
      </c>
      <c r="B4" s="5" t="s">
        <v>8</v>
      </c>
      <c r="C4" s="5" t="s">
        <v>55</v>
      </c>
      <c r="D4" s="5" t="s">
        <v>67</v>
      </c>
      <c r="E4" s="5" t="s">
        <v>59</v>
      </c>
      <c r="F4" s="5" t="s">
        <v>65</v>
      </c>
      <c r="G4" s="5">
        <v>85.45</v>
      </c>
      <c r="H4" s="5">
        <v>80.400000000000006</v>
      </c>
      <c r="I4" s="5">
        <f t="shared" si="0"/>
        <v>51.27</v>
      </c>
      <c r="J4" s="5">
        <f t="shared" si="1"/>
        <v>32.160000000000004</v>
      </c>
      <c r="K4" s="5">
        <f t="shared" si="2"/>
        <v>83.43</v>
      </c>
      <c r="L4" s="5">
        <v>2</v>
      </c>
    </row>
    <row r="5" spans="1:12" s="6" customFormat="1" ht="15" customHeight="1" x14ac:dyDescent="0.15">
      <c r="A5" s="4" t="s">
        <v>11</v>
      </c>
      <c r="B5" s="5" t="s">
        <v>1</v>
      </c>
      <c r="C5" s="5" t="s">
        <v>54</v>
      </c>
      <c r="D5" s="5" t="s">
        <v>68</v>
      </c>
      <c r="E5" s="5" t="s">
        <v>59</v>
      </c>
      <c r="F5" s="5" t="s">
        <v>63</v>
      </c>
      <c r="G5" s="5">
        <v>87.65</v>
      </c>
      <c r="H5" s="5">
        <v>76.599999999999994</v>
      </c>
      <c r="I5" s="5">
        <f t="shared" si="0"/>
        <v>52.59</v>
      </c>
      <c r="J5" s="5">
        <f t="shared" si="1"/>
        <v>30.64</v>
      </c>
      <c r="K5" s="5">
        <f t="shared" si="2"/>
        <v>83.23</v>
      </c>
      <c r="L5" s="5">
        <v>3</v>
      </c>
    </row>
    <row r="6" spans="1:12" s="6" customFormat="1" ht="15" customHeight="1" x14ac:dyDescent="0.15">
      <c r="A6" s="4" t="s">
        <v>10</v>
      </c>
      <c r="B6" s="5" t="s">
        <v>0</v>
      </c>
      <c r="C6" s="5" t="s">
        <v>54</v>
      </c>
      <c r="D6" s="5" t="s">
        <v>68</v>
      </c>
      <c r="E6" s="5" t="s">
        <v>59</v>
      </c>
      <c r="F6" s="5" t="s">
        <v>63</v>
      </c>
      <c r="G6" s="5">
        <v>89.4</v>
      </c>
      <c r="H6" s="5">
        <v>73.599999999999994</v>
      </c>
      <c r="I6" s="5">
        <f t="shared" si="0"/>
        <v>53.64</v>
      </c>
      <c r="J6" s="5">
        <f t="shared" si="1"/>
        <v>29.439999999999998</v>
      </c>
      <c r="K6" s="5">
        <f t="shared" si="2"/>
        <v>83.08</v>
      </c>
      <c r="L6" s="5">
        <v>4</v>
      </c>
    </row>
    <row r="7" spans="1:12" s="6" customFormat="1" ht="15" customHeight="1" x14ac:dyDescent="0.15">
      <c r="A7" s="4" t="s">
        <v>14</v>
      </c>
      <c r="B7" s="5" t="s">
        <v>4</v>
      </c>
      <c r="C7" s="5" t="s">
        <v>54</v>
      </c>
      <c r="D7" s="5" t="s">
        <v>68</v>
      </c>
      <c r="E7" s="5" t="s">
        <v>59</v>
      </c>
      <c r="F7" s="5" t="s">
        <v>63</v>
      </c>
      <c r="G7" s="5">
        <v>86.75</v>
      </c>
      <c r="H7" s="5">
        <v>77.2</v>
      </c>
      <c r="I7" s="5">
        <f t="shared" si="0"/>
        <v>52.05</v>
      </c>
      <c r="J7" s="5">
        <f t="shared" si="1"/>
        <v>30.880000000000003</v>
      </c>
      <c r="K7" s="5">
        <f t="shared" si="2"/>
        <v>82.93</v>
      </c>
      <c r="L7" s="5">
        <v>5</v>
      </c>
    </row>
    <row r="8" spans="1:12" s="6" customFormat="1" ht="15" customHeight="1" x14ac:dyDescent="0.15">
      <c r="A8" s="4" t="s">
        <v>19</v>
      </c>
      <c r="B8" s="5" t="s">
        <v>9</v>
      </c>
      <c r="C8" s="5" t="s">
        <v>55</v>
      </c>
      <c r="D8" s="5" t="s">
        <v>68</v>
      </c>
      <c r="E8" s="5" t="s">
        <v>59</v>
      </c>
      <c r="F8" s="5" t="s">
        <v>63</v>
      </c>
      <c r="G8" s="5">
        <v>84.65</v>
      </c>
      <c r="H8" s="5">
        <v>80.2</v>
      </c>
      <c r="I8" s="5">
        <f t="shared" si="0"/>
        <v>50.79</v>
      </c>
      <c r="J8" s="5">
        <f t="shared" si="1"/>
        <v>32.080000000000005</v>
      </c>
      <c r="K8" s="5">
        <f t="shared" si="2"/>
        <v>82.87</v>
      </c>
      <c r="L8" s="5">
        <v>6</v>
      </c>
    </row>
    <row r="9" spans="1:12" s="6" customFormat="1" ht="15" customHeight="1" x14ac:dyDescent="0.15">
      <c r="A9" s="4" t="s">
        <v>15</v>
      </c>
      <c r="B9" s="5" t="s">
        <v>5</v>
      </c>
      <c r="C9" s="5" t="s">
        <v>55</v>
      </c>
      <c r="D9" s="5" t="s">
        <v>68</v>
      </c>
      <c r="E9" s="5" t="s">
        <v>59</v>
      </c>
      <c r="F9" s="5" t="s">
        <v>63</v>
      </c>
      <c r="G9" s="5">
        <v>86.6</v>
      </c>
      <c r="H9" s="5">
        <v>75.2</v>
      </c>
      <c r="I9" s="5">
        <f t="shared" si="0"/>
        <v>51.959999999999994</v>
      </c>
      <c r="J9" s="5">
        <f t="shared" si="1"/>
        <v>30.080000000000002</v>
      </c>
      <c r="K9" s="5">
        <f t="shared" si="2"/>
        <v>82.039999999999992</v>
      </c>
      <c r="L9" s="5">
        <v>7</v>
      </c>
    </row>
    <row r="10" spans="1:12" s="6" customFormat="1" ht="15" customHeight="1" x14ac:dyDescent="0.15">
      <c r="A10" s="4" t="s">
        <v>12</v>
      </c>
      <c r="B10" s="5" t="s">
        <v>2</v>
      </c>
      <c r="C10" s="5" t="s">
        <v>54</v>
      </c>
      <c r="D10" s="5" t="s">
        <v>67</v>
      </c>
      <c r="E10" s="5" t="s">
        <v>59</v>
      </c>
      <c r="F10" s="5" t="s">
        <v>63</v>
      </c>
      <c r="G10" s="5">
        <v>86.95</v>
      </c>
      <c r="H10" s="5">
        <v>73.8</v>
      </c>
      <c r="I10" s="5">
        <f t="shared" si="0"/>
        <v>52.17</v>
      </c>
      <c r="J10" s="5">
        <f t="shared" si="1"/>
        <v>29.52</v>
      </c>
      <c r="K10" s="5">
        <f t="shared" si="2"/>
        <v>81.69</v>
      </c>
      <c r="L10" s="5">
        <v>8</v>
      </c>
    </row>
    <row r="11" spans="1:12" s="6" customFormat="1" ht="15" customHeight="1" x14ac:dyDescent="0.15">
      <c r="A11" s="4" t="s">
        <v>17</v>
      </c>
      <c r="B11" s="5" t="s">
        <v>7</v>
      </c>
      <c r="C11" s="5" t="s">
        <v>54</v>
      </c>
      <c r="D11" s="5" t="s">
        <v>69</v>
      </c>
      <c r="E11" s="5" t="s">
        <v>59</v>
      </c>
      <c r="F11" s="5" t="s">
        <v>63</v>
      </c>
      <c r="G11" s="5">
        <v>85.6</v>
      </c>
      <c r="H11" s="5">
        <v>75</v>
      </c>
      <c r="I11" s="5">
        <f t="shared" si="0"/>
        <v>51.359999999999992</v>
      </c>
      <c r="J11" s="5">
        <f t="shared" si="1"/>
        <v>30</v>
      </c>
      <c r="K11" s="5">
        <f t="shared" si="2"/>
        <v>81.359999999999985</v>
      </c>
      <c r="L11" s="5">
        <v>9</v>
      </c>
    </row>
    <row r="12" spans="1:12" s="6" customFormat="1" ht="15" customHeight="1" x14ac:dyDescent="0.15">
      <c r="A12" s="4" t="s">
        <v>13</v>
      </c>
      <c r="B12" s="5" t="s">
        <v>3</v>
      </c>
      <c r="C12" s="5" t="s">
        <v>54</v>
      </c>
      <c r="D12" s="5" t="s">
        <v>67</v>
      </c>
      <c r="E12" s="5" t="s">
        <v>59</v>
      </c>
      <c r="F12" s="5" t="s">
        <v>63</v>
      </c>
      <c r="G12" s="5">
        <v>86.9</v>
      </c>
      <c r="H12" s="5">
        <v>73</v>
      </c>
      <c r="I12" s="5">
        <f t="shared" si="0"/>
        <v>52.14</v>
      </c>
      <c r="J12" s="5">
        <f t="shared" si="1"/>
        <v>29.200000000000003</v>
      </c>
      <c r="K12" s="5">
        <f t="shared" si="2"/>
        <v>81.34</v>
      </c>
      <c r="L12" s="5">
        <v>10</v>
      </c>
    </row>
    <row r="13" spans="1:12" s="6" customFormat="1" ht="15" customHeight="1" x14ac:dyDescent="0.15">
      <c r="A13" s="4" t="s">
        <v>28</v>
      </c>
      <c r="B13" s="5" t="s">
        <v>20</v>
      </c>
      <c r="C13" s="5" t="s">
        <v>55</v>
      </c>
      <c r="D13" s="5" t="s">
        <v>68</v>
      </c>
      <c r="E13" s="5" t="s">
        <v>59</v>
      </c>
      <c r="F13" s="5" t="s">
        <v>62</v>
      </c>
      <c r="G13" s="5">
        <v>89.85</v>
      </c>
      <c r="H13" s="5">
        <v>77</v>
      </c>
      <c r="I13" s="5">
        <f t="shared" si="0"/>
        <v>53.91</v>
      </c>
      <c r="J13" s="5">
        <f t="shared" si="1"/>
        <v>30.8</v>
      </c>
      <c r="K13" s="5">
        <f t="shared" si="2"/>
        <v>84.71</v>
      </c>
      <c r="L13" s="5">
        <v>1</v>
      </c>
    </row>
    <row r="14" spans="1:12" s="6" customFormat="1" ht="15" customHeight="1" x14ac:dyDescent="0.15">
      <c r="A14" s="4" t="s">
        <v>33</v>
      </c>
      <c r="B14" s="5" t="s">
        <v>24</v>
      </c>
      <c r="C14" s="5" t="s">
        <v>55</v>
      </c>
      <c r="D14" s="5" t="s">
        <v>67</v>
      </c>
      <c r="E14" s="5" t="s">
        <v>59</v>
      </c>
      <c r="F14" s="5" t="s">
        <v>62</v>
      </c>
      <c r="G14" s="5">
        <v>87.05</v>
      </c>
      <c r="H14" s="5">
        <v>80.400000000000006</v>
      </c>
      <c r="I14" s="5">
        <f t="shared" si="0"/>
        <v>52.23</v>
      </c>
      <c r="J14" s="5">
        <f t="shared" si="1"/>
        <v>32.160000000000004</v>
      </c>
      <c r="K14" s="5">
        <f t="shared" si="2"/>
        <v>84.39</v>
      </c>
      <c r="L14" s="5">
        <v>2</v>
      </c>
    </row>
    <row r="15" spans="1:12" s="6" customFormat="1" ht="15" customHeight="1" x14ac:dyDescent="0.15">
      <c r="A15" s="4" t="s">
        <v>35</v>
      </c>
      <c r="B15" s="5" t="s">
        <v>26</v>
      </c>
      <c r="C15" s="5" t="s">
        <v>55</v>
      </c>
      <c r="D15" s="5" t="s">
        <v>68</v>
      </c>
      <c r="E15" s="5" t="s">
        <v>59</v>
      </c>
      <c r="F15" s="5" t="s">
        <v>62</v>
      </c>
      <c r="G15" s="5">
        <v>86.4</v>
      </c>
      <c r="H15" s="5">
        <v>81.2</v>
      </c>
      <c r="I15" s="5">
        <f t="shared" si="0"/>
        <v>51.84</v>
      </c>
      <c r="J15" s="5">
        <f t="shared" si="1"/>
        <v>32.480000000000004</v>
      </c>
      <c r="K15" s="5">
        <f t="shared" si="2"/>
        <v>84.320000000000007</v>
      </c>
      <c r="L15" s="5">
        <v>3</v>
      </c>
    </row>
    <row r="16" spans="1:12" s="6" customFormat="1" ht="15" customHeight="1" x14ac:dyDescent="0.15">
      <c r="A16" s="4" t="s">
        <v>29</v>
      </c>
      <c r="B16" s="5">
        <v>10122022225</v>
      </c>
      <c r="C16" s="5" t="s">
        <v>54</v>
      </c>
      <c r="D16" s="5" t="s">
        <v>77</v>
      </c>
      <c r="E16" s="5" t="s">
        <v>59</v>
      </c>
      <c r="F16" s="5" t="s">
        <v>62</v>
      </c>
      <c r="G16" s="5">
        <v>88.7</v>
      </c>
      <c r="H16" s="5">
        <v>77</v>
      </c>
      <c r="I16" s="5">
        <f t="shared" si="0"/>
        <v>53.22</v>
      </c>
      <c r="J16" s="5">
        <f t="shared" si="1"/>
        <v>30.8</v>
      </c>
      <c r="K16" s="5">
        <f t="shared" si="2"/>
        <v>84.02</v>
      </c>
      <c r="L16" s="5">
        <v>4</v>
      </c>
    </row>
    <row r="17" spans="1:12" s="6" customFormat="1" ht="15" customHeight="1" x14ac:dyDescent="0.15">
      <c r="A17" s="4" t="s">
        <v>36</v>
      </c>
      <c r="B17" s="5" t="s">
        <v>27</v>
      </c>
      <c r="C17" s="5" t="s">
        <v>54</v>
      </c>
      <c r="D17" s="5" t="s">
        <v>77</v>
      </c>
      <c r="E17" s="5" t="s">
        <v>59</v>
      </c>
      <c r="F17" s="5" t="s">
        <v>62</v>
      </c>
      <c r="G17" s="5">
        <v>86.35</v>
      </c>
      <c r="H17" s="5">
        <v>80</v>
      </c>
      <c r="I17" s="5">
        <f t="shared" si="0"/>
        <v>51.809999999999995</v>
      </c>
      <c r="J17" s="5">
        <f t="shared" si="1"/>
        <v>32</v>
      </c>
      <c r="K17" s="5">
        <f t="shared" si="2"/>
        <v>83.81</v>
      </c>
      <c r="L17" s="5">
        <v>5</v>
      </c>
    </row>
    <row r="18" spans="1:12" s="6" customFormat="1" ht="15" customHeight="1" x14ac:dyDescent="0.15">
      <c r="A18" s="4" t="s">
        <v>51</v>
      </c>
      <c r="B18" s="5" t="s">
        <v>52</v>
      </c>
      <c r="C18" s="5" t="s">
        <v>55</v>
      </c>
      <c r="D18" s="5" t="s">
        <v>67</v>
      </c>
      <c r="E18" s="5" t="s">
        <v>59</v>
      </c>
      <c r="F18" s="5" t="s">
        <v>62</v>
      </c>
      <c r="G18" s="5">
        <v>85.3</v>
      </c>
      <c r="H18" s="5">
        <v>81.400000000000006</v>
      </c>
      <c r="I18" s="5">
        <f t="shared" si="0"/>
        <v>51.18</v>
      </c>
      <c r="J18" s="5">
        <f t="shared" si="1"/>
        <v>32.56</v>
      </c>
      <c r="K18" s="5">
        <f t="shared" si="2"/>
        <v>83.740000000000009</v>
      </c>
      <c r="L18" s="5">
        <v>6</v>
      </c>
    </row>
    <row r="19" spans="1:12" s="6" customFormat="1" ht="15" customHeight="1" x14ac:dyDescent="0.15">
      <c r="A19" s="4" t="s">
        <v>32</v>
      </c>
      <c r="B19" s="5" t="s">
        <v>23</v>
      </c>
      <c r="C19" s="5" t="s">
        <v>54</v>
      </c>
      <c r="D19" s="5" t="s">
        <v>68</v>
      </c>
      <c r="E19" s="5" t="s">
        <v>59</v>
      </c>
      <c r="F19" s="5" t="s">
        <v>62</v>
      </c>
      <c r="G19" s="5">
        <v>87.25</v>
      </c>
      <c r="H19" s="5">
        <v>77.2</v>
      </c>
      <c r="I19" s="5">
        <f t="shared" si="0"/>
        <v>52.35</v>
      </c>
      <c r="J19" s="5">
        <f t="shared" si="1"/>
        <v>30.880000000000003</v>
      </c>
      <c r="K19" s="5">
        <f t="shared" si="2"/>
        <v>83.23</v>
      </c>
      <c r="L19" s="5">
        <v>7</v>
      </c>
    </row>
    <row r="20" spans="1:12" s="6" customFormat="1" ht="15" customHeight="1" x14ac:dyDescent="0.15">
      <c r="A20" s="4" t="s">
        <v>30</v>
      </c>
      <c r="B20" s="5" t="s">
        <v>21</v>
      </c>
      <c r="C20" s="5" t="s">
        <v>54</v>
      </c>
      <c r="D20" s="5" t="s">
        <v>68</v>
      </c>
      <c r="E20" s="5" t="s">
        <v>59</v>
      </c>
      <c r="F20" s="5" t="s">
        <v>62</v>
      </c>
      <c r="G20" s="5">
        <v>88.5</v>
      </c>
      <c r="H20" s="5">
        <v>75.2</v>
      </c>
      <c r="I20" s="5">
        <f t="shared" si="0"/>
        <v>53.1</v>
      </c>
      <c r="J20" s="5">
        <f t="shared" si="1"/>
        <v>30.080000000000002</v>
      </c>
      <c r="K20" s="5">
        <f t="shared" si="2"/>
        <v>83.18</v>
      </c>
      <c r="L20" s="5">
        <v>8</v>
      </c>
    </row>
    <row r="21" spans="1:12" s="6" customFormat="1" ht="15" customHeight="1" x14ac:dyDescent="0.15">
      <c r="A21" s="4" t="s">
        <v>31</v>
      </c>
      <c r="B21" s="5" t="s">
        <v>22</v>
      </c>
      <c r="C21" s="5" t="s">
        <v>54</v>
      </c>
      <c r="D21" s="5" t="s">
        <v>68</v>
      </c>
      <c r="E21" s="5" t="s">
        <v>59</v>
      </c>
      <c r="F21" s="5" t="s">
        <v>62</v>
      </c>
      <c r="G21" s="5">
        <v>87.85</v>
      </c>
      <c r="H21" s="5">
        <v>75.8</v>
      </c>
      <c r="I21" s="5">
        <f t="shared" si="0"/>
        <v>52.709999999999994</v>
      </c>
      <c r="J21" s="5">
        <f t="shared" si="1"/>
        <v>30.32</v>
      </c>
      <c r="K21" s="5">
        <f t="shared" si="2"/>
        <v>83.03</v>
      </c>
      <c r="L21" s="5">
        <v>9</v>
      </c>
    </row>
    <row r="22" spans="1:12" s="6" customFormat="1" ht="15" customHeight="1" x14ac:dyDescent="0.15">
      <c r="A22" s="4" t="s">
        <v>34</v>
      </c>
      <c r="B22" s="5" t="s">
        <v>25</v>
      </c>
      <c r="C22" s="5" t="s">
        <v>55</v>
      </c>
      <c r="D22" s="5" t="s">
        <v>67</v>
      </c>
      <c r="E22" s="5" t="s">
        <v>59</v>
      </c>
      <c r="F22" s="5" t="s">
        <v>62</v>
      </c>
      <c r="G22" s="5">
        <v>86.9</v>
      </c>
      <c r="H22" s="5">
        <v>77.2</v>
      </c>
      <c r="I22" s="5">
        <f t="shared" si="0"/>
        <v>52.14</v>
      </c>
      <c r="J22" s="5">
        <f t="shared" si="1"/>
        <v>30.880000000000003</v>
      </c>
      <c r="K22" s="5">
        <f t="shared" si="2"/>
        <v>83.02000000000001</v>
      </c>
      <c r="L22" s="5">
        <v>10</v>
      </c>
    </row>
    <row r="23" spans="1:12" s="6" customFormat="1" ht="15" customHeight="1" x14ac:dyDescent="0.15">
      <c r="A23" s="4" t="s">
        <v>37</v>
      </c>
      <c r="B23" s="5" t="s">
        <v>44</v>
      </c>
      <c r="C23" s="5" t="s">
        <v>55</v>
      </c>
      <c r="D23" s="5" t="s">
        <v>67</v>
      </c>
      <c r="E23" s="5" t="s">
        <v>60</v>
      </c>
      <c r="F23" s="5" t="s">
        <v>61</v>
      </c>
      <c r="G23" s="5">
        <v>91.75</v>
      </c>
      <c r="H23" s="5">
        <v>80.8</v>
      </c>
      <c r="I23" s="5">
        <f t="shared" si="0"/>
        <v>55.05</v>
      </c>
      <c r="J23" s="5">
        <f t="shared" si="1"/>
        <v>32.32</v>
      </c>
      <c r="K23" s="5">
        <f t="shared" si="2"/>
        <v>87.37</v>
      </c>
      <c r="L23" s="5">
        <v>1</v>
      </c>
    </row>
    <row r="24" spans="1:12" s="6" customFormat="1" ht="15" customHeight="1" x14ac:dyDescent="0.15">
      <c r="A24" s="4" t="s">
        <v>41</v>
      </c>
      <c r="B24" s="5" t="s">
        <v>48</v>
      </c>
      <c r="C24" s="5" t="s">
        <v>55</v>
      </c>
      <c r="D24" s="5" t="s">
        <v>67</v>
      </c>
      <c r="E24" s="5" t="s">
        <v>60</v>
      </c>
      <c r="F24" s="5" t="s">
        <v>61</v>
      </c>
      <c r="G24" s="5">
        <v>89.1</v>
      </c>
      <c r="H24" s="5">
        <v>77.599999999999994</v>
      </c>
      <c r="I24" s="5">
        <f t="shared" si="0"/>
        <v>53.459999999999994</v>
      </c>
      <c r="J24" s="5">
        <f t="shared" si="1"/>
        <v>31.04</v>
      </c>
      <c r="K24" s="5">
        <f t="shared" si="2"/>
        <v>84.5</v>
      </c>
      <c r="L24" s="5">
        <v>2</v>
      </c>
    </row>
    <row r="25" spans="1:12" s="6" customFormat="1" ht="15" customHeight="1" x14ac:dyDescent="0.15">
      <c r="A25" s="4" t="s">
        <v>38</v>
      </c>
      <c r="B25" s="5" t="s">
        <v>45</v>
      </c>
      <c r="C25" s="5" t="s">
        <v>54</v>
      </c>
      <c r="D25" s="5" t="s">
        <v>67</v>
      </c>
      <c r="E25" s="5" t="s">
        <v>60</v>
      </c>
      <c r="F25" s="5" t="s">
        <v>61</v>
      </c>
      <c r="G25" s="5">
        <v>90.95</v>
      </c>
      <c r="H25" s="5">
        <v>74</v>
      </c>
      <c r="I25" s="5">
        <f t="shared" si="0"/>
        <v>54.57</v>
      </c>
      <c r="J25" s="5">
        <f t="shared" si="1"/>
        <v>29.6</v>
      </c>
      <c r="K25" s="5">
        <f t="shared" si="2"/>
        <v>84.17</v>
      </c>
      <c r="L25" s="5">
        <v>3</v>
      </c>
    </row>
    <row r="26" spans="1:12" s="6" customFormat="1" ht="15" customHeight="1" x14ac:dyDescent="0.15">
      <c r="A26" s="4" t="s">
        <v>40</v>
      </c>
      <c r="B26" s="5" t="s">
        <v>47</v>
      </c>
      <c r="C26" s="5" t="s">
        <v>54</v>
      </c>
      <c r="D26" s="5" t="s">
        <v>67</v>
      </c>
      <c r="E26" s="5" t="s">
        <v>60</v>
      </c>
      <c r="F26" s="5" t="s">
        <v>61</v>
      </c>
      <c r="G26" s="5">
        <v>89.2</v>
      </c>
      <c r="H26" s="5">
        <v>76.099999999999994</v>
      </c>
      <c r="I26" s="5">
        <f t="shared" si="0"/>
        <v>53.52</v>
      </c>
      <c r="J26" s="5">
        <f t="shared" si="1"/>
        <v>30.439999999999998</v>
      </c>
      <c r="K26" s="5">
        <f t="shared" si="2"/>
        <v>83.960000000000008</v>
      </c>
      <c r="L26" s="5">
        <v>4</v>
      </c>
    </row>
    <row r="27" spans="1:12" s="6" customFormat="1" ht="15" customHeight="1" x14ac:dyDescent="0.15">
      <c r="A27" s="4" t="s">
        <v>39</v>
      </c>
      <c r="B27" s="5" t="s">
        <v>46</v>
      </c>
      <c r="C27" s="5" t="s">
        <v>54</v>
      </c>
      <c r="D27" s="5" t="s">
        <v>67</v>
      </c>
      <c r="E27" s="5" t="s">
        <v>60</v>
      </c>
      <c r="F27" s="5" t="s">
        <v>61</v>
      </c>
      <c r="G27" s="5">
        <v>90.6</v>
      </c>
      <c r="H27" s="5">
        <v>73.8</v>
      </c>
      <c r="I27" s="5">
        <f t="shared" si="0"/>
        <v>54.359999999999992</v>
      </c>
      <c r="J27" s="5">
        <f t="shared" si="1"/>
        <v>29.52</v>
      </c>
      <c r="K27" s="5">
        <f t="shared" si="2"/>
        <v>83.88</v>
      </c>
      <c r="L27" s="5">
        <v>5</v>
      </c>
    </row>
    <row r="28" spans="1:12" s="6" customFormat="1" ht="15" customHeight="1" x14ac:dyDescent="0.15">
      <c r="A28" s="4" t="s">
        <v>43</v>
      </c>
      <c r="B28" s="5" t="s">
        <v>50</v>
      </c>
      <c r="C28" s="5" t="s">
        <v>55</v>
      </c>
      <c r="D28" s="5" t="s">
        <v>67</v>
      </c>
      <c r="E28" s="5" t="s">
        <v>60</v>
      </c>
      <c r="F28" s="5" t="s">
        <v>61</v>
      </c>
      <c r="G28" s="5">
        <v>86</v>
      </c>
      <c r="H28" s="5">
        <v>76.3</v>
      </c>
      <c r="I28" s="5">
        <f t="shared" si="0"/>
        <v>51.6</v>
      </c>
      <c r="J28" s="5">
        <f t="shared" si="1"/>
        <v>30.52</v>
      </c>
      <c r="K28" s="5">
        <f t="shared" si="2"/>
        <v>82.12</v>
      </c>
      <c r="L28" s="5">
        <v>6</v>
      </c>
    </row>
    <row r="29" spans="1:12" s="6" customFormat="1" ht="15" customHeight="1" x14ac:dyDescent="0.15">
      <c r="A29" s="4" t="s">
        <v>42</v>
      </c>
      <c r="B29" s="5" t="s">
        <v>49</v>
      </c>
      <c r="C29" s="5" t="s">
        <v>54</v>
      </c>
      <c r="D29" s="5" t="s">
        <v>78</v>
      </c>
      <c r="E29" s="5" t="s">
        <v>60</v>
      </c>
      <c r="F29" s="5" t="s">
        <v>61</v>
      </c>
      <c r="G29" s="5">
        <v>86.4</v>
      </c>
      <c r="H29" s="5">
        <v>75.400000000000006</v>
      </c>
      <c r="I29" s="5">
        <f t="shared" si="0"/>
        <v>51.84</v>
      </c>
      <c r="J29" s="5">
        <f t="shared" si="1"/>
        <v>30.160000000000004</v>
      </c>
      <c r="K29" s="5">
        <f t="shared" si="2"/>
        <v>82</v>
      </c>
      <c r="L29" s="5">
        <v>7</v>
      </c>
    </row>
  </sheetData>
  <mergeCells count="1">
    <mergeCell ref="A1:L1"/>
  </mergeCells>
  <phoneticPr fontId="1" type="noConversion"/>
  <printOptions horizontalCentered="1"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2018-09-08T05:26:49Z</cp:lastPrinted>
  <dcterms:created xsi:type="dcterms:W3CDTF">2006-09-16T00:00:00Z</dcterms:created>
  <dcterms:modified xsi:type="dcterms:W3CDTF">2018-09-16T09:43:49Z</dcterms:modified>
</cp:coreProperties>
</file>